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Nowy folder\"/>
    </mc:Choice>
  </mc:AlternateContent>
  <bookViews>
    <workbookView xWindow="0" yWindow="0" windowWidth="12405" windowHeight="8235"/>
  </bookViews>
  <sheets>
    <sheet name="Arkusz1" sheetId="1" r:id="rId1"/>
  </sheets>
  <definedNames>
    <definedName name="_edn1" localSheetId="0">Arkusz1!#REF!</definedName>
    <definedName name="_ftn1" localSheetId="0">Arkusz1!$A$19</definedName>
    <definedName name="OLE_LINK2" localSheetId="0">Arkusz1!#REF!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1" l="1"/>
  <c r="G14" i="1"/>
  <c r="G13" i="1"/>
  <c r="G12" i="1"/>
  <c r="G10" i="1"/>
  <c r="H10" i="1" s="1"/>
  <c r="G9" i="1"/>
  <c r="H9" i="1" s="1"/>
  <c r="G8" i="1"/>
  <c r="H8" i="1" s="1"/>
  <c r="G7" i="1"/>
  <c r="G6" i="1"/>
  <c r="H6" i="1" s="1"/>
  <c r="H12" i="1" l="1"/>
  <c r="F11" i="1"/>
  <c r="G11" i="1" s="1"/>
  <c r="H11" i="1" s="1"/>
  <c r="H16" i="1" l="1"/>
</calcChain>
</file>

<file path=xl/sharedStrings.xml><?xml version="1.0" encoding="utf-8"?>
<sst xmlns="http://schemas.openxmlformats.org/spreadsheetml/2006/main" count="27" uniqueCount="27">
  <si>
    <t>Lp.</t>
  </si>
  <si>
    <t>Szczegółowy wykaz kosztów</t>
  </si>
  <si>
    <t>Szczegółowa kalkulacja kosztów</t>
  </si>
  <si>
    <t>reklama w telewizji, radio, prasie lub innych mediach</t>
  </si>
  <si>
    <t>przygotowanie stoisk i materiałów informacyjno-promocyjnych</t>
  </si>
  <si>
    <t>organizacja szkoleń i konferencji</t>
  </si>
  <si>
    <t>prowadzenie serwisu internetowego</t>
  </si>
  <si>
    <t>6.1. Aktualizacja, rozwój i promocja (w tym pozycjonowanie) serwisu internetowego</t>
  </si>
  <si>
    <t>Badania efektywności zadania wykonane przez niezależny podmiot</t>
  </si>
  <si>
    <t>10.1. Prowadzenie stałego monitoringu mediów oraz social media</t>
  </si>
  <si>
    <t>Razem:</t>
  </si>
  <si>
    <t>1.2. Kampania na portalu społecznościowym Twitter, skierowana do grup docelowych, w tym ekspertów branży drobiarskiej i decydentów.</t>
  </si>
  <si>
    <t>10.3.  Wynagrodzenie kancelarii prawnej</t>
  </si>
  <si>
    <t>10.4. Opracowanie opinii ekspertów na temat bezpieczeństwa mięsa drobiowego</t>
  </si>
  <si>
    <t>5.1. Organizacja spotkań z grupami docelowymi kampanii</t>
  </si>
  <si>
    <t xml:space="preserve"> </t>
  </si>
  <si>
    <t>Badanie efektywności wykonane zadania przez niezależny podmiot</t>
  </si>
  <si>
    <t>3.1. Przygotowanie i produkcja materiałów informacyjnych koniecznych do realizacji zadań</t>
  </si>
  <si>
    <t>1.1. Kampania informacyjno – promocyjna dotycząca jakości oraz bezpieczeństwa polskiego mięsa drobiowego w internecie</t>
  </si>
  <si>
    <t>10.2. Bieżące działanie biura prasowego  wraz z zapleczem prawnym przez cały okres realizacji projektu</t>
  </si>
  <si>
    <t>Maksymalny budżet projektu (zadania) obejmuje następujące pozycje kosztowe:</t>
  </si>
  <si>
    <t>Łącznie
PLN (brutto)
wg kategorii wykazu
kosztów</t>
  </si>
  <si>
    <t>Cena
jednostkowa
PLN (brutto)</t>
  </si>
  <si>
    <t>Ilość</t>
  </si>
  <si>
    <t>Łącznie                         PLN (brutto)</t>
  </si>
  <si>
    <r>
      <t>Wykaz kosztów kwalifikowalnych – zgodnie z załącznikiem do rozporządzenia</t>
    </r>
    <r>
      <rPr>
        <b/>
        <vertAlign val="superscript"/>
        <sz val="9"/>
        <color rgb="FF000000"/>
        <rFont val="Calibri"/>
        <family val="2"/>
        <charset val="238"/>
        <scheme val="minor"/>
      </rPr>
      <t>[i]</t>
    </r>
    <r>
      <rPr>
        <b/>
        <sz val="9"/>
        <color rgb="FF000000"/>
        <rFont val="Calibri"/>
        <family val="2"/>
        <charset val="238"/>
        <scheme val="minor"/>
      </rPr>
      <t xml:space="preserve"> </t>
    </r>
  </si>
  <si>
    <t>(1) - koszty kwalifikowane zgodnie z załącznikiem do rozporządzenia Ministra Rolnictwa i Rozwoju Wsi z dnia 26 czerwca 2017 r. w sprawie szczegółowych warunków i trybu udzielania wsparcia finansowego z funduszy promocji produktów rolno-spożywczych (poz. 1351)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</si>
</sst>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sz val="10"/>
      <color rgb="FF000000"/>
      <name val="Calibri"/>
      <family val="2"/>
      <charset val="238"/>
    </font>
    <font>
      <sz val="8"/>
      <color rgb="FF000000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9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b/>
      <sz val="9"/>
      <color rgb="FF000000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vertAlign val="superscript"/>
      <sz val="9"/>
      <color rgb="FF00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64">
    <xf numFmtId="0" fontId="0" fillId="0" borderId="0" xfId="0"/>
    <xf numFmtId="2" fontId="0" fillId="0" borderId="0" xfId="0" applyNumberFormat="1"/>
    <xf numFmtId="4" fontId="0" fillId="0" borderId="0" xfId="0" applyNumberFormat="1"/>
    <xf numFmtId="0" fontId="1" fillId="0" borderId="0" xfId="0" applyFont="1"/>
    <xf numFmtId="0" fontId="6" fillId="0" borderId="0" xfId="1" applyAlignment="1">
      <alignment vertical="center"/>
    </xf>
    <xf numFmtId="0" fontId="7" fillId="0" borderId="0" xfId="0" applyFont="1"/>
    <xf numFmtId="0" fontId="10" fillId="0" borderId="0" xfId="0" applyFont="1"/>
    <xf numFmtId="0" fontId="8" fillId="3" borderId="2" xfId="0" applyFont="1" applyFill="1" applyBorder="1" applyAlignment="1">
      <alignment horizontal="justify" vertical="center" wrapText="1"/>
    </xf>
    <xf numFmtId="0" fontId="4" fillId="3" borderId="2" xfId="0" applyFont="1" applyFill="1" applyBorder="1" applyAlignment="1">
      <alignment horizontal="center" vertical="center" wrapText="1"/>
    </xf>
    <xf numFmtId="4" fontId="4" fillId="3" borderId="2" xfId="0" applyNumberFormat="1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justify" vertical="center" wrapText="1"/>
    </xf>
    <xf numFmtId="0" fontId="4" fillId="3" borderId="4" xfId="0" applyFont="1" applyFill="1" applyBorder="1" applyAlignment="1">
      <alignment horizontal="center" vertical="center" wrapText="1"/>
    </xf>
    <xf numFmtId="4" fontId="4" fillId="3" borderId="4" xfId="0" applyNumberFormat="1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justify" vertical="center" wrapText="1"/>
    </xf>
    <xf numFmtId="4" fontId="4" fillId="3" borderId="10" xfId="0" applyNumberFormat="1" applyFont="1" applyFill="1" applyBorder="1" applyAlignment="1">
      <alignment horizontal="center" vertical="center" wrapText="1"/>
    </xf>
    <xf numFmtId="4" fontId="4" fillId="3" borderId="1" xfId="0" applyNumberFormat="1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vertical="center" wrapText="1"/>
    </xf>
    <xf numFmtId="0" fontId="8" fillId="3" borderId="8" xfId="0" applyFont="1" applyFill="1" applyBorder="1" applyAlignment="1">
      <alignment horizontal="justify" vertical="center" wrapText="1"/>
    </xf>
    <xf numFmtId="0" fontId="4" fillId="3" borderId="3" xfId="0" applyFont="1" applyFill="1" applyBorder="1" applyAlignment="1">
      <alignment horizontal="center" vertical="center" wrapText="1"/>
    </xf>
    <xf numFmtId="4" fontId="4" fillId="3" borderId="0" xfId="0" applyNumberFormat="1" applyFont="1" applyFill="1" applyBorder="1" applyAlignment="1">
      <alignment horizontal="center" vertical="center" wrapText="1"/>
    </xf>
    <xf numFmtId="4" fontId="4" fillId="3" borderId="3" xfId="0" applyNumberFormat="1" applyFont="1" applyFill="1" applyBorder="1" applyAlignment="1">
      <alignment horizontal="center" vertical="center" wrapText="1"/>
    </xf>
    <xf numFmtId="4" fontId="9" fillId="3" borderId="1" xfId="0" applyNumberFormat="1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vertical="center" wrapText="1"/>
    </xf>
    <xf numFmtId="0" fontId="5" fillId="3" borderId="5" xfId="0" applyFont="1" applyFill="1" applyBorder="1" applyAlignment="1">
      <alignment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vertical="center" wrapText="1"/>
    </xf>
    <xf numFmtId="0" fontId="5" fillId="3" borderId="8" xfId="0" applyFont="1" applyFill="1" applyBorder="1" applyAlignment="1">
      <alignment vertical="center" wrapText="1"/>
    </xf>
    <xf numFmtId="0" fontId="7" fillId="0" borderId="0" xfId="0" applyFont="1" applyAlignment="1">
      <alignment horizontal="left" wrapText="1"/>
    </xf>
    <xf numFmtId="0" fontId="2" fillId="3" borderId="15" xfId="0" applyFont="1" applyFill="1" applyBorder="1" applyAlignment="1">
      <alignment horizontal="right" vertical="center" wrapText="1"/>
    </xf>
    <xf numFmtId="0" fontId="2" fillId="3" borderId="16" xfId="0" applyFont="1" applyFill="1" applyBorder="1" applyAlignment="1">
      <alignment horizontal="right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4" fontId="4" fillId="3" borderId="2" xfId="0" applyNumberFormat="1" applyFont="1" applyFill="1" applyBorder="1" applyAlignment="1">
      <alignment horizontal="center" vertical="center" wrapText="1"/>
    </xf>
    <xf numFmtId="4" fontId="4" fillId="3" borderId="4" xfId="0" applyNumberFormat="1" applyFont="1" applyFill="1" applyBorder="1" applyAlignment="1">
      <alignment horizontal="center" vertical="center" wrapText="1"/>
    </xf>
    <xf numFmtId="4" fontId="4" fillId="3" borderId="3" xfId="0" applyNumberFormat="1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 wrapText="1"/>
    </xf>
    <xf numFmtId="0" fontId="12" fillId="2" borderId="13" xfId="0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left" wrapText="1"/>
    </xf>
    <xf numFmtId="0" fontId="0" fillId="0" borderId="0" xfId="0" applyAlignment="1">
      <alignment horizontal="left" wrapText="1"/>
    </xf>
    <xf numFmtId="0" fontId="1" fillId="3" borderId="14" xfId="0" applyFont="1" applyFill="1" applyBorder="1" applyAlignment="1">
      <alignment horizontal="right"/>
    </xf>
    <xf numFmtId="0" fontId="1" fillId="3" borderId="17" xfId="0" applyFont="1" applyFill="1" applyBorder="1" applyAlignment="1">
      <alignment horizontal="right"/>
    </xf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colors>
    <mruColors>
      <color rgb="FFFFFFCC"/>
      <color rgb="FFCC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9"/>
  <sheetViews>
    <sheetView tabSelected="1" zoomScale="90" zoomScaleNormal="90" workbookViewId="0">
      <selection activeCell="M11" sqref="M11"/>
    </sheetView>
  </sheetViews>
  <sheetFormatPr defaultRowHeight="15" x14ac:dyDescent="0.25"/>
  <cols>
    <col min="1" max="1" width="4.85546875" customWidth="1"/>
    <col min="2" max="2" width="9.140625" style="5"/>
    <col min="3" max="3" width="21.5703125" style="5" customWidth="1"/>
    <col min="4" max="4" width="36.28515625" style="6" customWidth="1"/>
    <col min="6" max="6" width="14.85546875" bestFit="1" customWidth="1"/>
    <col min="7" max="7" width="15.28515625" customWidth="1"/>
    <col min="8" max="8" width="17.140625" customWidth="1"/>
    <col min="10" max="10" width="11.28515625" style="2" customWidth="1"/>
    <col min="12" max="12" width="16.140625" customWidth="1"/>
  </cols>
  <sheetData>
    <row r="1" spans="1:20" ht="24" customHeight="1" x14ac:dyDescent="0.25">
      <c r="C1" s="3" t="s">
        <v>20</v>
      </c>
    </row>
    <row r="2" spans="1:20" ht="15.75" thickBot="1" x14ac:dyDescent="0.3">
      <c r="E2" s="3"/>
    </row>
    <row r="3" spans="1:20" ht="20.25" customHeight="1" x14ac:dyDescent="0.25">
      <c r="A3" s="24" t="s">
        <v>15</v>
      </c>
      <c r="B3" s="49" t="s">
        <v>25</v>
      </c>
      <c r="C3" s="50"/>
      <c r="D3" s="55" t="s">
        <v>1</v>
      </c>
      <c r="E3" s="49" t="s">
        <v>2</v>
      </c>
      <c r="F3" s="58"/>
      <c r="G3" s="50"/>
      <c r="H3" s="39" t="s">
        <v>21</v>
      </c>
    </row>
    <row r="4" spans="1:20" ht="7.5" customHeight="1" thickBot="1" x14ac:dyDescent="0.3">
      <c r="A4" s="25" t="s">
        <v>0</v>
      </c>
      <c r="B4" s="51"/>
      <c r="C4" s="52"/>
      <c r="D4" s="56"/>
      <c r="E4" s="53"/>
      <c r="F4" s="59"/>
      <c r="G4" s="54"/>
      <c r="H4" s="40"/>
    </row>
    <row r="5" spans="1:20" ht="36.75" thickBot="1" x14ac:dyDescent="0.3">
      <c r="A5" s="26"/>
      <c r="B5" s="53"/>
      <c r="C5" s="54"/>
      <c r="D5" s="57"/>
      <c r="E5" s="27" t="s">
        <v>23</v>
      </c>
      <c r="F5" s="23" t="s">
        <v>22</v>
      </c>
      <c r="G5" s="28" t="s">
        <v>24</v>
      </c>
      <c r="H5" s="41"/>
    </row>
    <row r="6" spans="1:20" ht="36.75" customHeight="1" x14ac:dyDescent="0.25">
      <c r="A6" s="29">
        <v>1</v>
      </c>
      <c r="B6" s="45" t="s">
        <v>3</v>
      </c>
      <c r="C6" s="46"/>
      <c r="D6" s="7" t="s">
        <v>18</v>
      </c>
      <c r="E6" s="8">
        <v>1</v>
      </c>
      <c r="F6" s="9">
        <v>33000</v>
      </c>
      <c r="G6" s="9">
        <f>SUM(E6*F6)</f>
        <v>33000</v>
      </c>
      <c r="H6" s="42">
        <f>SUM(G6:G7)</f>
        <v>81000</v>
      </c>
      <c r="I6" s="60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</row>
    <row r="7" spans="1:20" ht="51.75" customHeight="1" thickBot="1" x14ac:dyDescent="0.3">
      <c r="A7" s="30"/>
      <c r="B7" s="47"/>
      <c r="C7" s="48"/>
      <c r="D7" s="10" t="s">
        <v>11</v>
      </c>
      <c r="E7" s="11">
        <v>12</v>
      </c>
      <c r="F7" s="12">
        <v>4000</v>
      </c>
      <c r="G7" s="12">
        <f>SUM(E7*F7)</f>
        <v>48000</v>
      </c>
      <c r="H7" s="43"/>
    </row>
    <row r="8" spans="1:20" ht="42" customHeight="1" thickBot="1" x14ac:dyDescent="0.3">
      <c r="A8" s="13">
        <v>3</v>
      </c>
      <c r="B8" s="31" t="s">
        <v>4</v>
      </c>
      <c r="C8" s="32"/>
      <c r="D8" s="14" t="s">
        <v>17</v>
      </c>
      <c r="E8" s="11">
        <v>1</v>
      </c>
      <c r="F8" s="15">
        <v>9700</v>
      </c>
      <c r="G8" s="12">
        <f>SUM(E8*F8)</f>
        <v>9700</v>
      </c>
      <c r="H8" s="16">
        <f>SUM(G8)</f>
        <v>9700</v>
      </c>
    </row>
    <row r="9" spans="1:20" ht="35.25" customHeight="1" thickBot="1" x14ac:dyDescent="0.3">
      <c r="A9" s="13">
        <v>5</v>
      </c>
      <c r="B9" s="31" t="s">
        <v>5</v>
      </c>
      <c r="C9" s="32"/>
      <c r="D9" s="17" t="s">
        <v>14</v>
      </c>
      <c r="E9" s="11">
        <v>2</v>
      </c>
      <c r="F9" s="15">
        <v>17000</v>
      </c>
      <c r="G9" s="12">
        <f>SUM(E9*F9)</f>
        <v>34000</v>
      </c>
      <c r="H9" s="16">
        <f>SUM(G9)</f>
        <v>34000</v>
      </c>
    </row>
    <row r="10" spans="1:20" ht="31.5" customHeight="1" thickBot="1" x14ac:dyDescent="0.3">
      <c r="A10" s="13">
        <v>6</v>
      </c>
      <c r="B10" s="31" t="s">
        <v>6</v>
      </c>
      <c r="C10" s="32"/>
      <c r="D10" s="14" t="s">
        <v>7</v>
      </c>
      <c r="E10" s="11">
        <v>12</v>
      </c>
      <c r="F10" s="15">
        <v>3700</v>
      </c>
      <c r="G10" s="12">
        <f>SUM(F10*E10)</f>
        <v>44400</v>
      </c>
      <c r="H10" s="16">
        <f>SUM(G10)</f>
        <v>44400</v>
      </c>
    </row>
    <row r="11" spans="1:20" ht="31.5" customHeight="1" thickBot="1" x14ac:dyDescent="0.3">
      <c r="A11" s="13">
        <v>9</v>
      </c>
      <c r="B11" s="31" t="s">
        <v>8</v>
      </c>
      <c r="C11" s="32"/>
      <c r="D11" s="14" t="s">
        <v>16</v>
      </c>
      <c r="E11" s="11">
        <v>1</v>
      </c>
      <c r="F11" s="15">
        <f>45996-28584+8000</f>
        <v>25412</v>
      </c>
      <c r="G11" s="12">
        <f>SUM(E11*F11)</f>
        <v>25412</v>
      </c>
      <c r="H11" s="16">
        <f>SUM(G11)</f>
        <v>25412</v>
      </c>
    </row>
    <row r="12" spans="1:20" ht="29.25" customHeight="1" x14ac:dyDescent="0.25">
      <c r="A12" s="33">
        <v>10</v>
      </c>
      <c r="B12" s="34"/>
      <c r="C12" s="35"/>
      <c r="D12" s="18" t="s">
        <v>9</v>
      </c>
      <c r="E12" s="19">
        <v>12</v>
      </c>
      <c r="F12" s="20">
        <v>2600</v>
      </c>
      <c r="G12" s="21">
        <f>SUM(F12*E12)</f>
        <v>31200</v>
      </c>
      <c r="H12" s="42">
        <f>SUM(G12:G15)</f>
        <v>382720</v>
      </c>
    </row>
    <row r="13" spans="1:20" ht="33" customHeight="1" x14ac:dyDescent="0.25">
      <c r="A13" s="33"/>
      <c r="B13" s="34"/>
      <c r="C13" s="35"/>
      <c r="D13" s="18" t="s">
        <v>19</v>
      </c>
      <c r="E13" s="19">
        <v>12</v>
      </c>
      <c r="F13" s="20">
        <v>18500</v>
      </c>
      <c r="G13" s="21">
        <f>SUM(F13*E13)</f>
        <v>222000</v>
      </c>
      <c r="H13" s="44"/>
    </row>
    <row r="14" spans="1:20" ht="21" customHeight="1" x14ac:dyDescent="0.25">
      <c r="A14" s="33"/>
      <c r="B14" s="34"/>
      <c r="C14" s="35"/>
      <c r="D14" s="18" t="s">
        <v>12</v>
      </c>
      <c r="E14" s="19">
        <v>1</v>
      </c>
      <c r="F14" s="20">
        <v>100000</v>
      </c>
      <c r="G14" s="21">
        <f>SUM(F14*E14)</f>
        <v>100000</v>
      </c>
      <c r="H14" s="44"/>
    </row>
    <row r="15" spans="1:20" ht="33.75" customHeight="1" thickBot="1" x14ac:dyDescent="0.3">
      <c r="A15" s="33"/>
      <c r="B15" s="34"/>
      <c r="C15" s="35"/>
      <c r="D15" s="18" t="s">
        <v>13</v>
      </c>
      <c r="E15" s="19">
        <v>12</v>
      </c>
      <c r="F15" s="20">
        <v>2460</v>
      </c>
      <c r="G15" s="21">
        <f>SUM(F15*E15)</f>
        <v>29520</v>
      </c>
      <c r="H15" s="43"/>
    </row>
    <row r="16" spans="1:20" ht="15.75" thickBot="1" x14ac:dyDescent="0.3">
      <c r="A16" s="37"/>
      <c r="B16" s="38"/>
      <c r="C16" s="38"/>
      <c r="D16" s="38"/>
      <c r="E16" s="62" t="s">
        <v>10</v>
      </c>
      <c r="F16" s="63"/>
      <c r="G16" s="63"/>
      <c r="H16" s="22">
        <f>SUM(H6:H15)</f>
        <v>577232</v>
      </c>
    </row>
    <row r="17" spans="1:8" ht="30.75" customHeight="1" x14ac:dyDescent="0.25">
      <c r="B17" s="36" t="s">
        <v>26</v>
      </c>
      <c r="C17" s="36"/>
      <c r="D17" s="36"/>
      <c r="E17" s="36"/>
      <c r="F17" s="36"/>
      <c r="G17" s="36"/>
      <c r="H17" s="36"/>
    </row>
    <row r="19" spans="1:8" x14ac:dyDescent="0.25">
      <c r="A19" s="4"/>
      <c r="E19" s="1"/>
      <c r="F19" s="2"/>
      <c r="G19" s="1"/>
    </row>
  </sheetData>
  <mergeCells count="18">
    <mergeCell ref="I6:T6"/>
    <mergeCell ref="E16:G16"/>
    <mergeCell ref="H3:H5"/>
    <mergeCell ref="H6:H7"/>
    <mergeCell ref="H12:H15"/>
    <mergeCell ref="B10:C10"/>
    <mergeCell ref="B6:C7"/>
    <mergeCell ref="B8:C8"/>
    <mergeCell ref="B9:C9"/>
    <mergeCell ref="B3:C5"/>
    <mergeCell ref="D3:D5"/>
    <mergeCell ref="E3:G4"/>
    <mergeCell ref="A6:A7"/>
    <mergeCell ref="B11:C11"/>
    <mergeCell ref="A12:A15"/>
    <mergeCell ref="B12:C15"/>
    <mergeCell ref="B17:H17"/>
    <mergeCell ref="A16:D16"/>
  </mergeCells>
  <hyperlinks>
    <hyperlink ref="A19" location="_ftnref1" display="_ftnref1"/>
  </hyperlinks>
  <pageMargins left="0.25" right="0.25" top="0.75" bottom="0.75" header="0.3" footer="0.3"/>
  <pageSetup paperSize="8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Arkusz1!_ftn1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 Kędel</dc:creator>
  <cp:lastModifiedBy>Iwona</cp:lastModifiedBy>
  <cp:lastPrinted>2019-11-15T10:11:06Z</cp:lastPrinted>
  <dcterms:created xsi:type="dcterms:W3CDTF">2019-08-09T14:27:59Z</dcterms:created>
  <dcterms:modified xsi:type="dcterms:W3CDTF">2021-05-26T11:21:55Z</dcterms:modified>
</cp:coreProperties>
</file>